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3. MONEV - MONEV - MONEV\2025\AMI 2025\"/>
    </mc:Choice>
  </mc:AlternateContent>
  <xr:revisionPtr revIDLastSave="0" documentId="8_{C2C59625-C35D-48B4-9843-220B78FF0ECB}" xr6:coauthVersionLast="47" xr6:coauthVersionMax="47" xr10:uidLastSave="{00000000-0000-0000-0000-000000000000}"/>
  <bookViews>
    <workbookView xWindow="2340" yWindow="1350" windowWidth="17715" windowHeight="14850" xr2:uid="{826B25CC-3C19-4CF9-AD34-7AB30E27FE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G15" i="1" s="1"/>
  <c r="H15" i="1" s="1"/>
  <c r="F14" i="1"/>
  <c r="G14" i="1" s="1"/>
  <c r="H14" i="1" s="1"/>
  <c r="F13" i="1"/>
  <c r="G13" i="1" s="1"/>
  <c r="H13" i="1" s="1"/>
  <c r="F12" i="1"/>
  <c r="G12" i="1" s="1"/>
  <c r="H12" i="1" s="1"/>
  <c r="I12" i="1" l="1"/>
  <c r="J12" i="1"/>
  <c r="J13" i="1"/>
  <c r="I13" i="1"/>
  <c r="I14" i="1"/>
  <c r="J14" i="1"/>
  <c r="J15" i="1"/>
  <c r="I15" i="1"/>
</calcChain>
</file>

<file path=xl/sharedStrings.xml><?xml version="1.0" encoding="utf-8"?>
<sst xmlns="http://schemas.openxmlformats.org/spreadsheetml/2006/main" count="29" uniqueCount="25">
  <si>
    <t>Tabel 4.14. Indikator Kinerja Tambahan Target Tahunan Tujuan 6</t>
  </si>
  <si>
    <t>No</t>
  </si>
  <si>
    <t>IKT</t>
  </si>
  <si>
    <t>DATA</t>
  </si>
  <si>
    <t>TARGET</t>
  </si>
  <si>
    <t>CAPAIAN</t>
  </si>
  <si>
    <t>%
CAPAIAN</t>
  </si>
  <si>
    <t>TEMUAN</t>
  </si>
  <si>
    <t>FAKTOR PENGHAMBAT</t>
  </si>
  <si>
    <t>REKOMENDASI PROGRAM PERBAIKAN</t>
  </si>
  <si>
    <t>UTAMA</t>
  </si>
  <si>
    <t>LEMBAGA</t>
  </si>
  <si>
    <t>PENYEDIA DATA</t>
  </si>
  <si>
    <t>Jumlah Dosen</t>
  </si>
  <si>
    <t>Jumlah Dosen yang mengikuri Baitul Arqam (per tahun)</t>
  </si>
  <si>
    <t>Jumlah Karyawan yang mengikuti Baitul Arqam (per tahun)</t>
  </si>
  <si>
    <t>Jumlah Mahasiswa Baru</t>
  </si>
  <si>
    <t>Jumlah Mahasiswa Baru yang mengikuti Baitul Arqam (per tahun)</t>
  </si>
  <si>
    <t>Jumlah Pimpinan</t>
  </si>
  <si>
    <t>Jumlah Pimpinan yang nnengikuti Baitul Arqam (per tahun)</t>
  </si>
  <si>
    <t>Jumlah Baitul Arqam untuk dosen (per tahun)</t>
  </si>
  <si>
    <t>BIM</t>
  </si>
  <si>
    <t>Jumlah Baitul Arqam untuk karyawan (per tahun)</t>
  </si>
  <si>
    <t>Jumlah Baitul Arqam untuk mahasiswa (per tahun)</t>
  </si>
  <si>
    <t>Jumlah Darul Arqam untuk pimpinan (per tahun)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</si>
</sst>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3" fillId="5" borderId="2" xfId="0" applyFont="1" applyFill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 wrapText="1"/>
    </xf>
    <xf numFmtId="9" fontId="3" fillId="0" borderId="2" xfId="1" applyFont="1" applyFill="1" applyBorder="1" applyAlignment="1" applyProtection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7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1" fontId="3" fillId="0" borderId="2" xfId="1" applyNumberFormat="1" applyFont="1" applyFill="1" applyBorder="1" applyAlignment="1" applyProtection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AD8E9-FB32-43AB-9363-7C18C14BCDD6}">
  <dimension ref="B2:M63"/>
  <sheetViews>
    <sheetView tabSelected="1" workbookViewId="0">
      <selection sqref="A1:XFD1048576"/>
    </sheetView>
  </sheetViews>
  <sheetFormatPr defaultColWidth="9" defaultRowHeight="14.25" x14ac:dyDescent="0.2"/>
  <cols>
    <col min="1" max="1" width="10.42578125" style="4" customWidth="1"/>
    <col min="2" max="2" width="5.42578125" style="3" customWidth="1"/>
    <col min="3" max="3" width="61.42578125" style="4" customWidth="1"/>
    <col min="4" max="4" width="14.42578125" style="2" customWidth="1"/>
    <col min="5" max="5" width="13" style="2" customWidth="1"/>
    <col min="6" max="6" width="17.42578125" style="2" customWidth="1"/>
    <col min="7" max="7" width="17.140625" style="2" customWidth="1"/>
    <col min="8" max="8" width="19.28515625" style="2" customWidth="1"/>
    <col min="9" max="10" width="55.5703125" style="3" customWidth="1"/>
    <col min="11" max="11" width="19.28515625" style="3" hidden="1" customWidth="1"/>
    <col min="12" max="12" width="11.42578125" style="3" hidden="1" customWidth="1"/>
    <col min="13" max="13" width="18.42578125" style="3" hidden="1" customWidth="1"/>
    <col min="14" max="16" width="9" style="4"/>
    <col min="17" max="17" width="16.5703125" style="4" customWidth="1"/>
    <col min="18" max="16384" width="9" style="4"/>
  </cols>
  <sheetData>
    <row r="2" spans="2:13" ht="15.75" thickBot="1" x14ac:dyDescent="0.25">
      <c r="B2" s="1" t="s">
        <v>0</v>
      </c>
      <c r="C2" s="1"/>
    </row>
    <row r="3" spans="2:13" ht="30.75" thickBot="1" x14ac:dyDescent="0.25"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6" t="s">
        <v>10</v>
      </c>
      <c r="L3" s="6" t="s">
        <v>11</v>
      </c>
      <c r="M3" s="7" t="s">
        <v>12</v>
      </c>
    </row>
    <row r="4" spans="2:13" ht="18" customHeight="1" thickBot="1" x14ac:dyDescent="0.25">
      <c r="B4" s="8">
        <v>1</v>
      </c>
      <c r="C4" s="9" t="s">
        <v>13</v>
      </c>
      <c r="D4" s="10"/>
      <c r="E4" s="11"/>
      <c r="F4" s="11"/>
      <c r="G4" s="11"/>
      <c r="H4" s="11"/>
      <c r="I4" s="11"/>
      <c r="J4" s="11"/>
      <c r="K4" s="12"/>
      <c r="L4" s="12"/>
      <c r="M4" s="13"/>
    </row>
    <row r="5" spans="2:13" ht="18" customHeight="1" thickBot="1" x14ac:dyDescent="0.25">
      <c r="B5" s="14"/>
      <c r="C5" s="15" t="s">
        <v>14</v>
      </c>
      <c r="D5" s="10"/>
      <c r="E5" s="11"/>
      <c r="F5" s="11"/>
      <c r="G5" s="11"/>
      <c r="H5" s="11"/>
      <c r="I5" s="11"/>
      <c r="J5" s="11"/>
      <c r="K5" s="12"/>
      <c r="L5" s="12"/>
      <c r="M5" s="13"/>
    </row>
    <row r="6" spans="2:13" ht="18" customHeight="1" thickBot="1" x14ac:dyDescent="0.25">
      <c r="B6" s="14"/>
      <c r="C6" s="15" t="s">
        <v>15</v>
      </c>
      <c r="D6" s="10"/>
      <c r="E6" s="11"/>
      <c r="F6" s="11"/>
      <c r="G6" s="11"/>
      <c r="H6" s="11"/>
      <c r="I6" s="11"/>
      <c r="J6" s="11"/>
      <c r="K6" s="12"/>
      <c r="L6" s="12"/>
      <c r="M6" s="13"/>
    </row>
    <row r="7" spans="2:13" ht="18" customHeight="1" thickBot="1" x14ac:dyDescent="0.25">
      <c r="B7" s="14"/>
      <c r="C7" s="15" t="s">
        <v>16</v>
      </c>
      <c r="D7" s="10"/>
      <c r="E7" s="11"/>
      <c r="F7" s="11"/>
      <c r="G7" s="11"/>
      <c r="H7" s="11"/>
      <c r="I7" s="11"/>
      <c r="J7" s="11"/>
      <c r="K7" s="12"/>
      <c r="L7" s="12"/>
      <c r="M7" s="13"/>
    </row>
    <row r="8" spans="2:13" ht="18" customHeight="1" thickBot="1" x14ac:dyDescent="0.25">
      <c r="B8" s="14"/>
      <c r="C8" s="15" t="s">
        <v>17</v>
      </c>
      <c r="D8" s="10"/>
      <c r="E8" s="11"/>
      <c r="F8" s="11"/>
      <c r="G8" s="11"/>
      <c r="H8" s="11"/>
      <c r="I8" s="11"/>
      <c r="J8" s="11"/>
      <c r="K8" s="12"/>
      <c r="L8" s="12"/>
      <c r="M8" s="13"/>
    </row>
    <row r="9" spans="2:13" ht="18" customHeight="1" thickBot="1" x14ac:dyDescent="0.25">
      <c r="B9" s="14"/>
      <c r="C9" s="9" t="s">
        <v>18</v>
      </c>
      <c r="D9" s="10"/>
      <c r="E9" s="11"/>
      <c r="F9" s="11"/>
      <c r="G9" s="11"/>
      <c r="H9" s="11"/>
      <c r="I9" s="11"/>
      <c r="J9" s="11"/>
      <c r="K9" s="12"/>
      <c r="L9" s="12"/>
      <c r="M9" s="13"/>
    </row>
    <row r="10" spans="2:13" ht="18" customHeight="1" thickBot="1" x14ac:dyDescent="0.25">
      <c r="B10" s="14"/>
      <c r="C10" s="9" t="s">
        <v>19</v>
      </c>
      <c r="D10" s="10"/>
      <c r="E10" s="11"/>
      <c r="F10" s="11"/>
      <c r="G10" s="11"/>
      <c r="H10" s="11"/>
      <c r="I10" s="11"/>
      <c r="J10" s="11"/>
      <c r="K10" s="12"/>
      <c r="L10" s="12"/>
      <c r="M10" s="13"/>
    </row>
    <row r="11" spans="2:13" ht="18" customHeight="1" thickBot="1" x14ac:dyDescent="0.25">
      <c r="B11" s="14"/>
      <c r="C11" s="16"/>
      <c r="D11" s="12"/>
      <c r="E11" s="12"/>
      <c r="F11" s="12"/>
      <c r="G11" s="12"/>
      <c r="H11" s="12"/>
      <c r="I11" s="12"/>
      <c r="J11" s="12"/>
      <c r="K11" s="12"/>
      <c r="L11" s="12"/>
      <c r="M11" s="13"/>
    </row>
    <row r="12" spans="2:13" ht="72.75" customHeight="1" thickBot="1" x14ac:dyDescent="0.25">
      <c r="B12" s="14"/>
      <c r="C12" s="17" t="s">
        <v>20</v>
      </c>
      <c r="D12" s="18"/>
      <c r="E12" s="19">
        <v>1</v>
      </c>
      <c r="F12" s="20" t="e">
        <f>D5/D4</f>
        <v>#DIV/0!</v>
      </c>
      <c r="G12" s="21" t="e">
        <f>IF(F12=0,0%,IF(F12&gt;=E12,100%,F12/E12*100%))</f>
        <v>#DIV/0!</v>
      </c>
      <c r="H12" s="22" t="e">
        <f t="shared" ref="H12:H15" si="0">IF(G12=0%,"Tidak Tercapai",IF(G12&gt;=100%,"Tercapai","Tidak Tercapai"))</f>
        <v>#DIV/0!</v>
      </c>
      <c r="I12" s="23" t="e">
        <f t="shared" ref="I12:I15" si="1">IF(H12="Tercapai","Tidak Perlu Diisi","Mohon diisi oleh auditee")</f>
        <v>#DIV/0!</v>
      </c>
      <c r="J12" s="24" t="e">
        <f t="shared" ref="J12:J15" si="2">IF(H12="Tercapai","Tidak Perlu Diisi","Mohon diisi oleh auditor")</f>
        <v>#DIV/0!</v>
      </c>
      <c r="K12" s="8" t="s">
        <v>21</v>
      </c>
      <c r="L12" s="25" t="s">
        <v>21</v>
      </c>
      <c r="M12" s="26"/>
    </row>
    <row r="13" spans="2:13" ht="72.75" customHeight="1" thickBot="1" x14ac:dyDescent="0.25">
      <c r="B13" s="14"/>
      <c r="C13" s="17" t="s">
        <v>22</v>
      </c>
      <c r="D13" s="18"/>
      <c r="E13" s="27">
        <v>40</v>
      </c>
      <c r="F13" s="28">
        <f>D6</f>
        <v>0</v>
      </c>
      <c r="G13" s="21">
        <f>IF(F13=0,0%,IF(F13&gt;=E13,100%,F13/E13*100%))</f>
        <v>0</v>
      </c>
      <c r="H13" s="22" t="str">
        <f t="shared" si="0"/>
        <v>Tidak Tercapai</v>
      </c>
      <c r="I13" s="23" t="str">
        <f t="shared" si="1"/>
        <v>Mohon diisi oleh auditee</v>
      </c>
      <c r="J13" s="24" t="str">
        <f t="shared" si="2"/>
        <v>Mohon diisi oleh auditor</v>
      </c>
      <c r="K13" s="14"/>
      <c r="L13" s="25" t="s">
        <v>21</v>
      </c>
      <c r="M13" s="26"/>
    </row>
    <row r="14" spans="2:13" ht="72.75" customHeight="1" thickBot="1" x14ac:dyDescent="0.25">
      <c r="B14" s="14"/>
      <c r="C14" s="17" t="s">
        <v>23</v>
      </c>
      <c r="D14" s="18"/>
      <c r="E14" s="19">
        <v>1</v>
      </c>
      <c r="F14" s="20" t="e">
        <f>D8/D7</f>
        <v>#DIV/0!</v>
      </c>
      <c r="G14" s="21" t="e">
        <f>IF(F14=0,0%,IF(F14&gt;=E14,100%,F14/E14*100%))</f>
        <v>#DIV/0!</v>
      </c>
      <c r="H14" s="22" t="e">
        <f t="shared" si="0"/>
        <v>#DIV/0!</v>
      </c>
      <c r="I14" s="23" t="e">
        <f t="shared" si="1"/>
        <v>#DIV/0!</v>
      </c>
      <c r="J14" s="24" t="e">
        <f t="shared" si="2"/>
        <v>#DIV/0!</v>
      </c>
      <c r="K14" s="14"/>
      <c r="L14" s="25" t="s">
        <v>21</v>
      </c>
      <c r="M14" s="26"/>
    </row>
    <row r="15" spans="2:13" ht="72.75" customHeight="1" thickBot="1" x14ac:dyDescent="0.25">
      <c r="B15" s="29"/>
      <c r="C15" s="17" t="s">
        <v>24</v>
      </c>
      <c r="D15" s="18"/>
      <c r="E15" s="19">
        <v>1</v>
      </c>
      <c r="F15" s="20" t="e">
        <f>D10/D9</f>
        <v>#DIV/0!</v>
      </c>
      <c r="G15" s="21" t="e">
        <f>IF(F15=0,0%,IF(F15&gt;=E15,100%,F15/E15*100%))</f>
        <v>#DIV/0!</v>
      </c>
      <c r="H15" s="22" t="e">
        <f t="shared" si="0"/>
        <v>#DIV/0!</v>
      </c>
      <c r="I15" s="23" t="e">
        <f t="shared" si="1"/>
        <v>#DIV/0!</v>
      </c>
      <c r="J15" s="24" t="e">
        <f t="shared" si="2"/>
        <v>#DIV/0!</v>
      </c>
      <c r="K15" s="29"/>
      <c r="L15" s="25" t="s">
        <v>21</v>
      </c>
      <c r="M15" s="26"/>
    </row>
    <row r="17" spans="2:3" x14ac:dyDescent="0.2">
      <c r="B17" s="2"/>
      <c r="C17" s="3"/>
    </row>
    <row r="18" spans="2:3" x14ac:dyDescent="0.2">
      <c r="B18" s="2"/>
      <c r="C18" s="3"/>
    </row>
    <row r="19" spans="2:3" x14ac:dyDescent="0.2">
      <c r="B19" s="2"/>
      <c r="C19" s="3"/>
    </row>
    <row r="20" spans="2:3" x14ac:dyDescent="0.2">
      <c r="B20" s="2"/>
      <c r="C20" s="3"/>
    </row>
    <row r="21" spans="2:3" x14ac:dyDescent="0.2">
      <c r="B21" s="2"/>
      <c r="C21" s="3"/>
    </row>
    <row r="22" spans="2:3" x14ac:dyDescent="0.2">
      <c r="B22" s="2"/>
      <c r="C22" s="3"/>
    </row>
    <row r="23" spans="2:3" x14ac:dyDescent="0.2">
      <c r="B23" s="2"/>
      <c r="C23" s="3"/>
    </row>
    <row r="24" spans="2:3" x14ac:dyDescent="0.2">
      <c r="B24" s="2"/>
      <c r="C24" s="3"/>
    </row>
    <row r="25" spans="2:3" x14ac:dyDescent="0.2">
      <c r="B25" s="2"/>
      <c r="C25" s="3"/>
    </row>
    <row r="26" spans="2:3" x14ac:dyDescent="0.2">
      <c r="B26" s="2"/>
      <c r="C26" s="3"/>
    </row>
    <row r="27" spans="2:3" x14ac:dyDescent="0.2">
      <c r="B27" s="2"/>
      <c r="C27" s="3"/>
    </row>
    <row r="28" spans="2:3" x14ac:dyDescent="0.2">
      <c r="B28" s="2"/>
      <c r="C28" s="3"/>
    </row>
    <row r="29" spans="2:3" x14ac:dyDescent="0.2">
      <c r="B29" s="2"/>
      <c r="C29" s="3"/>
    </row>
    <row r="30" spans="2:3" x14ac:dyDescent="0.2">
      <c r="B30" s="2"/>
      <c r="C30" s="3"/>
    </row>
    <row r="31" spans="2:3" x14ac:dyDescent="0.2">
      <c r="B31" s="2"/>
      <c r="C31" s="3"/>
    </row>
    <row r="32" spans="2:3" x14ac:dyDescent="0.2">
      <c r="B32" s="2"/>
      <c r="C32" s="3"/>
    </row>
    <row r="33" spans="2:3" x14ac:dyDescent="0.2">
      <c r="B33" s="2"/>
      <c r="C33" s="3"/>
    </row>
    <row r="34" spans="2:3" x14ac:dyDescent="0.2">
      <c r="B34" s="2"/>
      <c r="C34" s="3"/>
    </row>
    <row r="35" spans="2:3" x14ac:dyDescent="0.2">
      <c r="B35" s="2"/>
      <c r="C35" s="3"/>
    </row>
    <row r="36" spans="2:3" x14ac:dyDescent="0.2">
      <c r="B36" s="2"/>
      <c r="C36" s="3"/>
    </row>
    <row r="37" spans="2:3" x14ac:dyDescent="0.2">
      <c r="B37" s="2"/>
      <c r="C37" s="3"/>
    </row>
    <row r="38" spans="2:3" x14ac:dyDescent="0.2">
      <c r="B38" s="2"/>
      <c r="C38" s="3"/>
    </row>
    <row r="39" spans="2:3" x14ac:dyDescent="0.2">
      <c r="B39" s="2"/>
      <c r="C39" s="3"/>
    </row>
    <row r="40" spans="2:3" x14ac:dyDescent="0.2">
      <c r="B40" s="2"/>
      <c r="C40" s="3"/>
    </row>
    <row r="41" spans="2:3" x14ac:dyDescent="0.2">
      <c r="B41" s="2"/>
      <c r="C41" s="3"/>
    </row>
    <row r="42" spans="2:3" x14ac:dyDescent="0.2">
      <c r="B42" s="2"/>
      <c r="C42" s="3"/>
    </row>
    <row r="43" spans="2:3" x14ac:dyDescent="0.2">
      <c r="B43" s="2"/>
      <c r="C43" s="3"/>
    </row>
    <row r="44" spans="2:3" x14ac:dyDescent="0.2">
      <c r="B44" s="2"/>
      <c r="C44" s="3"/>
    </row>
    <row r="45" spans="2:3" x14ac:dyDescent="0.2">
      <c r="B45" s="2"/>
      <c r="C45" s="3"/>
    </row>
    <row r="46" spans="2:3" x14ac:dyDescent="0.2">
      <c r="B46" s="2"/>
      <c r="C46" s="3"/>
    </row>
    <row r="47" spans="2:3" x14ac:dyDescent="0.2">
      <c r="B47" s="2"/>
      <c r="C47" s="3"/>
    </row>
    <row r="48" spans="2:3" x14ac:dyDescent="0.2">
      <c r="B48" s="2"/>
      <c r="C48" s="3"/>
    </row>
    <row r="49" spans="2:3" x14ac:dyDescent="0.2">
      <c r="B49" s="2"/>
      <c r="C49" s="3"/>
    </row>
    <row r="50" spans="2:3" x14ac:dyDescent="0.2">
      <c r="B50" s="2"/>
      <c r="C50" s="3"/>
    </row>
    <row r="51" spans="2:3" x14ac:dyDescent="0.2">
      <c r="B51" s="2"/>
      <c r="C51" s="3"/>
    </row>
    <row r="52" spans="2:3" x14ac:dyDescent="0.2">
      <c r="B52" s="2"/>
      <c r="C52" s="3"/>
    </row>
    <row r="53" spans="2:3" x14ac:dyDescent="0.2">
      <c r="B53" s="2"/>
      <c r="C53" s="3"/>
    </row>
    <row r="54" spans="2:3" x14ac:dyDescent="0.2">
      <c r="B54" s="2"/>
      <c r="C54" s="3"/>
    </row>
    <row r="55" spans="2:3" x14ac:dyDescent="0.2">
      <c r="B55" s="2"/>
      <c r="C55" s="3"/>
    </row>
    <row r="56" spans="2:3" x14ac:dyDescent="0.2">
      <c r="B56" s="2"/>
      <c r="C56" s="3"/>
    </row>
    <row r="57" spans="2:3" x14ac:dyDescent="0.2">
      <c r="B57" s="2"/>
      <c r="C57" s="3"/>
    </row>
    <row r="58" spans="2:3" x14ac:dyDescent="0.2">
      <c r="B58" s="2"/>
      <c r="C58" s="3"/>
    </row>
    <row r="59" spans="2:3" x14ac:dyDescent="0.2">
      <c r="B59" s="2"/>
      <c r="C59" s="3"/>
    </row>
    <row r="60" spans="2:3" x14ac:dyDescent="0.2">
      <c r="B60" s="2"/>
      <c r="C60" s="3"/>
    </row>
    <row r="61" spans="2:3" x14ac:dyDescent="0.2">
      <c r="B61" s="2"/>
      <c r="C61" s="3"/>
    </row>
    <row r="62" spans="2:3" x14ac:dyDescent="0.2">
      <c r="B62" s="2"/>
      <c r="C62" s="3"/>
    </row>
    <row r="63" spans="2:3" x14ac:dyDescent="0.2">
      <c r="B63" s="2"/>
      <c r="C63" s="3"/>
    </row>
  </sheetData>
  <mergeCells count="3">
    <mergeCell ref="B2:C2"/>
    <mergeCell ref="B4:B15"/>
    <mergeCell ref="K12:K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BPM UMSU</dc:creator>
  <cp:lastModifiedBy>BPM UMSU</cp:lastModifiedBy>
  <dcterms:created xsi:type="dcterms:W3CDTF">2025-11-25T02:37:23Z</dcterms:created>
  <dcterms:modified xsi:type="dcterms:W3CDTF">2025-11-25T02:37:41Z</dcterms:modified>
</cp:coreProperties>
</file>